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cedfd94c9332bb/Documents/Thermal Performance/Section J/"/>
    </mc:Choice>
  </mc:AlternateContent>
  <xr:revisionPtr revIDLastSave="212" documentId="13_ncr:1_{F7B88DFB-ABEA-45F3-AF6C-91AA887443A2}" xr6:coauthVersionLast="47" xr6:coauthVersionMax="47" xr10:uidLastSave="{641DAEEE-E598-4B7A-AEDE-6C92F6033968}"/>
  <bookViews>
    <workbookView xWindow="22932" yWindow="-108" windowWidth="30936" windowHeight="16776" tabRatio="660" xr2:uid="{31771B84-B080-4360-988D-577B78F040A3}"/>
  </bookViews>
  <sheets>
    <sheet name="k value" sheetId="2" r:id="rId1"/>
  </sheets>
  <definedNames>
    <definedName name="NEW">#REF!</definedName>
    <definedName name="S">#REF!</definedName>
    <definedName name="SOIL">#REF!</definedName>
    <definedName name="W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2" l="1"/>
  <c r="E9" i="2" l="1"/>
  <c r="E13" i="2"/>
  <c r="E30" i="2"/>
  <c r="E25" i="2"/>
  <c r="E27" i="2"/>
  <c r="E32" i="2"/>
  <c r="E17" i="2"/>
  <c r="E35" i="2"/>
  <c r="E19" i="2"/>
  <c r="E20" i="2"/>
  <c r="E34" i="2"/>
  <c r="E24" i="2"/>
  <c r="E23" i="2"/>
  <c r="E22" i="2"/>
  <c r="E21" i="2"/>
  <c r="E33" i="2"/>
  <c r="E31" i="2"/>
  <c r="E36" i="2"/>
  <c r="E38" i="2" l="1"/>
  <c r="E11" i="2"/>
  <c r="E37" i="2"/>
  <c r="E10" i="2"/>
  <c r="E14" i="2"/>
  <c r="E28" i="2" l="1"/>
  <c r="E18" i="2"/>
  <c r="E16" i="2"/>
  <c r="E15" i="2"/>
  <c r="E29" i="2"/>
  <c r="E26" i="2"/>
  <c r="E12" i="2"/>
</calcChain>
</file>

<file path=xl/sharedStrings.xml><?xml version="1.0" encoding="utf-8"?>
<sst xmlns="http://schemas.openxmlformats.org/spreadsheetml/2006/main" count="52" uniqueCount="50">
  <si>
    <t>R-Value</t>
  </si>
  <si>
    <t>W/m.K</t>
  </si>
  <si>
    <t>Material</t>
  </si>
  <si>
    <t xml:space="preserve">Thermal </t>
  </si>
  <si>
    <t>Conductivity</t>
  </si>
  <si>
    <t>No.</t>
  </si>
  <si>
    <t>Clay bricks</t>
  </si>
  <si>
    <t>Typical</t>
  </si>
  <si>
    <t>Thickness</t>
  </si>
  <si>
    <t>mm</t>
  </si>
  <si>
    <t>Plasterboard</t>
  </si>
  <si>
    <t>Fibre cement</t>
  </si>
  <si>
    <t>Render</t>
  </si>
  <si>
    <t>Non reflective, unventialted in wall</t>
  </si>
  <si>
    <t>Air gaps</t>
  </si>
  <si>
    <t>Glass wool insulation</t>
  </si>
  <si>
    <t>HD insulation</t>
  </si>
  <si>
    <t>Polystyrene</t>
  </si>
  <si>
    <t>Concrete</t>
  </si>
  <si>
    <t>Carpet &amp; underlay</t>
  </si>
  <si>
    <t>Timber &amp; underlay</t>
  </si>
  <si>
    <t>Ceramic tiles</t>
  </si>
  <si>
    <t>Vinyl floor</t>
  </si>
  <si>
    <t>Roof tile</t>
  </si>
  <si>
    <t>Sika Boom</t>
  </si>
  <si>
    <t>Kooltherm K8</t>
  </si>
  <si>
    <t>Kootherm K10</t>
  </si>
  <si>
    <t>Sinlat weather defence</t>
  </si>
  <si>
    <t>Hebel Panel</t>
  </si>
  <si>
    <t>Hebel Floor</t>
  </si>
  <si>
    <t>Steel</t>
  </si>
  <si>
    <t>Density</t>
  </si>
  <si>
    <t>kg/m3</t>
  </si>
  <si>
    <t>Softwood (pine)</t>
  </si>
  <si>
    <t>Hardwood (?)</t>
  </si>
  <si>
    <t>Roof tiles (concrete)</t>
  </si>
  <si>
    <t>Plywood</t>
  </si>
  <si>
    <t>particleboard</t>
  </si>
  <si>
    <t>Rockwool</t>
  </si>
  <si>
    <t>lambda or k value, likely R value based on thickness</t>
  </si>
  <si>
    <t>Clay soil</t>
  </si>
  <si>
    <t>Acrylic</t>
  </si>
  <si>
    <t>Firemax</t>
  </si>
  <si>
    <t>Outdoor air film</t>
  </si>
  <si>
    <t>Indoor flat ceiling</t>
  </si>
  <si>
    <t>Indoor wall</t>
  </si>
  <si>
    <t>0.11 up, 0.16 down</t>
  </si>
  <si>
    <t>Indor raked ceiling</t>
  </si>
  <si>
    <t>0.11 up, 0.15 down</t>
  </si>
  <si>
    <t>Reflective wall system, insulation on inside no gap, antiglare facing cavity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</si>
</sst>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262526"/>
      <name val="Arial"/>
      <family val="2"/>
    </font>
    <font>
      <b/>
      <sz val="10"/>
      <color rgb="FF26252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272B-5F85-45B1-B3C9-692D090618DA}">
  <sheetPr>
    <pageSetUpPr fitToPage="1"/>
  </sheetPr>
  <dimension ref="A2:G50"/>
  <sheetViews>
    <sheetView tabSelected="1" workbookViewId="0">
      <selection activeCell="A2" sqref="A2:F2"/>
    </sheetView>
  </sheetViews>
  <sheetFormatPr defaultRowHeight="14.4" x14ac:dyDescent="0.3"/>
  <cols>
    <col min="2" max="2" width="24.77734375" customWidth="1"/>
    <col min="5" max="5" width="24.77734375" customWidth="1"/>
    <col min="6" max="6" width="8.88671875" style="2"/>
  </cols>
  <sheetData>
    <row r="2" spans="1:7" ht="21" x14ac:dyDescent="0.4">
      <c r="A2" s="8" t="s">
        <v>39</v>
      </c>
      <c r="B2" s="8"/>
      <c r="C2" s="8"/>
      <c r="D2" s="8"/>
      <c r="E2" s="8"/>
      <c r="F2" s="8"/>
    </row>
    <row r="3" spans="1:7" ht="21" x14ac:dyDescent="0.4">
      <c r="A3" s="1"/>
    </row>
    <row r="4" spans="1:7" x14ac:dyDescent="0.3">
      <c r="A4" s="2" t="s">
        <v>5</v>
      </c>
      <c r="B4" s="2" t="s">
        <v>2</v>
      </c>
      <c r="C4" s="3" t="s">
        <v>3</v>
      </c>
      <c r="D4" s="3" t="s">
        <v>7</v>
      </c>
      <c r="E4" s="2" t="s">
        <v>0</v>
      </c>
      <c r="F4" s="4" t="s">
        <v>31</v>
      </c>
      <c r="G4" s="5"/>
    </row>
    <row r="5" spans="1:7" x14ac:dyDescent="0.3">
      <c r="C5" s="3" t="s">
        <v>4</v>
      </c>
      <c r="D5" s="3" t="s">
        <v>8</v>
      </c>
      <c r="E5" s="2"/>
      <c r="F5" s="4"/>
      <c r="G5" s="5"/>
    </row>
    <row r="6" spans="1:7" x14ac:dyDescent="0.3">
      <c r="C6" s="2" t="s">
        <v>1</v>
      </c>
      <c r="D6" s="2" t="s">
        <v>9</v>
      </c>
      <c r="E6" s="2"/>
      <c r="F6" s="4" t="s">
        <v>32</v>
      </c>
      <c r="G6" s="5"/>
    </row>
    <row r="7" spans="1:7" x14ac:dyDescent="0.3">
      <c r="F7" s="4"/>
      <c r="G7" s="5"/>
    </row>
    <row r="8" spans="1:7" x14ac:dyDescent="0.3">
      <c r="F8" s="4"/>
      <c r="G8" s="5"/>
    </row>
    <row r="9" spans="1:7" x14ac:dyDescent="0.3">
      <c r="A9" s="2">
        <v>1</v>
      </c>
      <c r="B9" t="s">
        <v>41</v>
      </c>
      <c r="C9" s="6">
        <v>0.2</v>
      </c>
      <c r="D9" s="2">
        <v>12</v>
      </c>
      <c r="E9" s="6">
        <f>(1/C9)*D9/1000</f>
        <v>0.06</v>
      </c>
      <c r="G9" s="5"/>
    </row>
    <row r="10" spans="1:7" x14ac:dyDescent="0.3">
      <c r="A10" s="2">
        <v>2</v>
      </c>
      <c r="B10" t="s">
        <v>19</v>
      </c>
      <c r="C10" s="6">
        <v>0.09</v>
      </c>
      <c r="D10" s="2">
        <v>20</v>
      </c>
      <c r="E10" s="6">
        <f>(1/C10)*D10/1000</f>
        <v>0.22222222222222224</v>
      </c>
      <c r="G10" s="5"/>
    </row>
    <row r="11" spans="1:7" x14ac:dyDescent="0.3">
      <c r="A11" s="2">
        <v>3</v>
      </c>
      <c r="B11" t="s">
        <v>21</v>
      </c>
      <c r="C11" s="6">
        <v>1.1364000000000001</v>
      </c>
      <c r="D11" s="2">
        <v>10</v>
      </c>
      <c r="E11" s="6">
        <f>(1/C11)*D11/1000</f>
        <v>8.79971840901091E-3</v>
      </c>
      <c r="G11" s="5"/>
    </row>
    <row r="12" spans="1:7" x14ac:dyDescent="0.3">
      <c r="A12" s="2">
        <v>4</v>
      </c>
      <c r="B12" t="s">
        <v>6</v>
      </c>
      <c r="C12" s="6">
        <v>0.65</v>
      </c>
      <c r="D12" s="2">
        <v>110</v>
      </c>
      <c r="E12" s="6">
        <f>(1/C12)*D12/1000</f>
        <v>0.16923076923076924</v>
      </c>
      <c r="F12" s="4">
        <v>1690</v>
      </c>
      <c r="G12" s="7"/>
    </row>
    <row r="13" spans="1:7" x14ac:dyDescent="0.3">
      <c r="A13" s="2">
        <v>5</v>
      </c>
      <c r="B13" t="s">
        <v>40</v>
      </c>
      <c r="C13" s="6">
        <v>0.6</v>
      </c>
      <c r="D13" s="2">
        <v>1000</v>
      </c>
      <c r="E13" s="6">
        <f>(1/C13)*D13/1000</f>
        <v>1.6666666666666667</v>
      </c>
      <c r="F13" s="2">
        <v>1300</v>
      </c>
    </row>
    <row r="14" spans="1:7" x14ac:dyDescent="0.3">
      <c r="A14" s="2">
        <v>6</v>
      </c>
      <c r="B14" t="s">
        <v>18</v>
      </c>
      <c r="C14" s="6">
        <v>1.44</v>
      </c>
      <c r="D14" s="2">
        <v>150</v>
      </c>
      <c r="E14" s="6">
        <f>(1/C14)*D14/1000</f>
        <v>0.10416666666666666</v>
      </c>
    </row>
    <row r="15" spans="1:7" x14ac:dyDescent="0.3">
      <c r="A15" s="2">
        <v>7</v>
      </c>
      <c r="B15" t="s">
        <v>11</v>
      </c>
      <c r="C15" s="6">
        <v>0.25</v>
      </c>
      <c r="D15" s="2">
        <v>9</v>
      </c>
      <c r="E15" s="6">
        <f>(1/C15)*D15/1000</f>
        <v>3.5999999999999997E-2</v>
      </c>
      <c r="F15" s="4">
        <v>1360</v>
      </c>
    </row>
    <row r="16" spans="1:7" x14ac:dyDescent="0.3">
      <c r="A16" s="2">
        <v>8</v>
      </c>
      <c r="B16" t="s">
        <v>15</v>
      </c>
      <c r="C16" s="6">
        <v>4.3999999999999997E-2</v>
      </c>
      <c r="D16" s="2">
        <v>90</v>
      </c>
      <c r="E16" s="6">
        <f>(1/C16)*D16/1000</f>
        <v>2.0454545454545459</v>
      </c>
    </row>
    <row r="17" spans="1:6" x14ac:dyDescent="0.3">
      <c r="A17" s="2">
        <v>9</v>
      </c>
      <c r="B17" t="s">
        <v>34</v>
      </c>
      <c r="C17" s="6">
        <v>0.16</v>
      </c>
      <c r="D17" s="2">
        <v>90</v>
      </c>
      <c r="E17" s="6">
        <f>(1/C17)*D17/1000</f>
        <v>0.5625</v>
      </c>
      <c r="F17" s="2">
        <v>677</v>
      </c>
    </row>
    <row r="18" spans="1:6" x14ac:dyDescent="0.3">
      <c r="A18" s="2">
        <v>10</v>
      </c>
      <c r="B18" t="s">
        <v>16</v>
      </c>
      <c r="C18" s="6">
        <v>3.3000000000000002E-2</v>
      </c>
      <c r="D18" s="2">
        <v>90</v>
      </c>
      <c r="E18" s="6">
        <f>(1/C18)*D18/1000</f>
        <v>2.7272727272727271</v>
      </c>
    </row>
    <row r="19" spans="1:6" x14ac:dyDescent="0.3">
      <c r="A19" s="2">
        <v>11</v>
      </c>
      <c r="B19" t="s">
        <v>29</v>
      </c>
      <c r="C19" s="6">
        <v>0.14000000000000001</v>
      </c>
      <c r="D19" s="2">
        <v>100</v>
      </c>
      <c r="E19" s="6">
        <f>(1/C19)*D19/1000</f>
        <v>0.71428571428571419</v>
      </c>
      <c r="F19" s="2">
        <v>580</v>
      </c>
    </row>
    <row r="20" spans="1:6" x14ac:dyDescent="0.3">
      <c r="A20" s="2">
        <v>12</v>
      </c>
      <c r="B20" t="s">
        <v>28</v>
      </c>
      <c r="C20" s="6">
        <v>0.12</v>
      </c>
      <c r="D20" s="2">
        <v>75</v>
      </c>
      <c r="E20" s="6">
        <f>(1/C20)*D20/1000</f>
        <v>0.625</v>
      </c>
      <c r="F20" s="2">
        <v>510</v>
      </c>
    </row>
    <row r="21" spans="1:6" x14ac:dyDescent="0.3">
      <c r="A21" s="2">
        <v>13</v>
      </c>
      <c r="B21" t="s">
        <v>25</v>
      </c>
      <c r="C21" s="6">
        <v>2.273E-2</v>
      </c>
      <c r="D21" s="2">
        <v>25</v>
      </c>
      <c r="E21" s="6">
        <f>(1/C21)*D21/1000</f>
        <v>1.0998680158380993</v>
      </c>
    </row>
    <row r="22" spans="1:6" x14ac:dyDescent="0.3">
      <c r="A22" s="2">
        <v>14</v>
      </c>
      <c r="B22" t="s">
        <v>25</v>
      </c>
      <c r="C22" s="6">
        <v>2.2859999999999998E-2</v>
      </c>
      <c r="D22" s="2">
        <v>40</v>
      </c>
      <c r="E22" s="6">
        <f>(1/C22)*D22/1000</f>
        <v>1.7497812773403325</v>
      </c>
    </row>
    <row r="23" spans="1:6" x14ac:dyDescent="0.3">
      <c r="A23" s="2">
        <v>15</v>
      </c>
      <c r="B23" t="s">
        <v>26</v>
      </c>
      <c r="C23" s="6">
        <v>2.273E-2</v>
      </c>
      <c r="D23" s="2">
        <v>25</v>
      </c>
      <c r="E23" s="6">
        <f>(1/C23)*D23/1000</f>
        <v>1.0998680158380993</v>
      </c>
    </row>
    <row r="24" spans="1:6" x14ac:dyDescent="0.3">
      <c r="A24" s="2">
        <v>16</v>
      </c>
      <c r="B24" t="s">
        <v>26</v>
      </c>
      <c r="C24" s="6">
        <v>2.1950000000000001E-2</v>
      </c>
      <c r="D24" s="2">
        <v>45</v>
      </c>
      <c r="E24" s="6">
        <f>(1/C24)*D24/1000</f>
        <v>2.0501138952164011</v>
      </c>
    </row>
    <row r="25" spans="1:6" x14ac:dyDescent="0.3">
      <c r="A25" s="2">
        <v>17</v>
      </c>
      <c r="B25" t="s">
        <v>37</v>
      </c>
      <c r="C25" s="6">
        <v>0.12</v>
      </c>
      <c r="D25" s="2">
        <v>22</v>
      </c>
      <c r="E25" s="6">
        <f>(1/C25)*D25/1000</f>
        <v>0.18333333333333335</v>
      </c>
      <c r="F25" s="2">
        <v>640</v>
      </c>
    </row>
    <row r="26" spans="1:6" x14ac:dyDescent="0.3">
      <c r="A26" s="2">
        <v>18</v>
      </c>
      <c r="B26" t="s">
        <v>10</v>
      </c>
      <c r="C26" s="6">
        <v>0.17</v>
      </c>
      <c r="D26" s="2">
        <v>10</v>
      </c>
      <c r="E26" s="6">
        <f>(1/C26)*D26/1000</f>
        <v>5.8823529411764705E-2</v>
      </c>
      <c r="F26" s="4">
        <v>880</v>
      </c>
    </row>
    <row r="27" spans="1:6" x14ac:dyDescent="0.3">
      <c r="A27" s="2">
        <v>19</v>
      </c>
      <c r="B27" t="s">
        <v>36</v>
      </c>
      <c r="C27" s="6">
        <v>0.14000000000000001</v>
      </c>
      <c r="D27" s="2">
        <v>12</v>
      </c>
      <c r="E27" s="6">
        <f>(1/C27)*D27/1000</f>
        <v>8.5714285714285715E-2</v>
      </c>
      <c r="F27" s="2">
        <v>530</v>
      </c>
    </row>
    <row r="28" spans="1:6" x14ac:dyDescent="0.3">
      <c r="A28" s="2">
        <v>20</v>
      </c>
      <c r="B28" t="s">
        <v>17</v>
      </c>
      <c r="C28" s="6">
        <v>3.9E-2</v>
      </c>
      <c r="D28" s="2">
        <v>15</v>
      </c>
      <c r="E28" s="6">
        <f>(1/C28)*D28/1000</f>
        <v>0.38461538461538464</v>
      </c>
    </row>
    <row r="29" spans="1:6" x14ac:dyDescent="0.3">
      <c r="A29" s="2">
        <v>21</v>
      </c>
      <c r="B29" t="s">
        <v>12</v>
      </c>
      <c r="C29" s="6">
        <v>0.53</v>
      </c>
      <c r="D29" s="2">
        <v>10</v>
      </c>
      <c r="E29" s="6">
        <f>(1/C29)*D29/1000</f>
        <v>1.8867924528301886E-2</v>
      </c>
      <c r="F29" s="4">
        <v>1570</v>
      </c>
    </row>
    <row r="30" spans="1:6" x14ac:dyDescent="0.3">
      <c r="A30" s="2">
        <v>22</v>
      </c>
      <c r="B30" t="s">
        <v>38</v>
      </c>
      <c r="C30" s="6">
        <v>3.3000000000000002E-2</v>
      </c>
      <c r="D30" s="2">
        <v>25</v>
      </c>
      <c r="E30" s="6">
        <f>(1/C30)*D30/1000</f>
        <v>0.75757575757575746</v>
      </c>
      <c r="F30" s="2">
        <v>60</v>
      </c>
    </row>
    <row r="31" spans="1:6" x14ac:dyDescent="0.3">
      <c r="A31" s="2">
        <v>23</v>
      </c>
      <c r="B31" t="s">
        <v>23</v>
      </c>
      <c r="C31" s="6">
        <v>0.81</v>
      </c>
      <c r="D31" s="2">
        <v>25</v>
      </c>
      <c r="E31" s="6">
        <f>(1/C31)*D31/1000</f>
        <v>3.0864197530864196E-2</v>
      </c>
    </row>
    <row r="32" spans="1:6" x14ac:dyDescent="0.3">
      <c r="A32" s="2">
        <v>24</v>
      </c>
      <c r="B32" t="s">
        <v>35</v>
      </c>
      <c r="C32" s="6">
        <v>0.81</v>
      </c>
      <c r="D32" s="2">
        <v>30</v>
      </c>
      <c r="E32" s="6">
        <f>(1/C32)*D32/1000</f>
        <v>3.7037037037037035E-2</v>
      </c>
      <c r="F32" s="2">
        <v>1920</v>
      </c>
    </row>
    <row r="33" spans="1:6" x14ac:dyDescent="0.3">
      <c r="A33" s="2">
        <v>25</v>
      </c>
      <c r="B33" t="s">
        <v>24</v>
      </c>
      <c r="C33" s="2">
        <v>0.04</v>
      </c>
      <c r="D33" s="2">
        <v>90</v>
      </c>
      <c r="E33" s="6">
        <f>(1/C33)*D33/1000</f>
        <v>2.25</v>
      </c>
    </row>
    <row r="34" spans="1:6" x14ac:dyDescent="0.3">
      <c r="A34" s="2">
        <v>26</v>
      </c>
      <c r="B34" t="s">
        <v>27</v>
      </c>
      <c r="C34" s="6">
        <v>0.25</v>
      </c>
      <c r="D34" s="2">
        <v>12.5</v>
      </c>
      <c r="E34" s="6">
        <f>(1/C34)*D34/1000</f>
        <v>0.05</v>
      </c>
      <c r="F34" s="2">
        <v>860</v>
      </c>
    </row>
    <row r="35" spans="1:6" x14ac:dyDescent="0.3">
      <c r="A35" s="2">
        <v>27</v>
      </c>
      <c r="B35" t="s">
        <v>33</v>
      </c>
      <c r="C35" s="6">
        <v>0.1</v>
      </c>
      <c r="D35" s="2">
        <v>45</v>
      </c>
      <c r="E35" s="6">
        <f>(1/C35)*D35/1000</f>
        <v>0.45</v>
      </c>
      <c r="F35" s="2">
        <v>506</v>
      </c>
    </row>
    <row r="36" spans="1:6" x14ac:dyDescent="0.3">
      <c r="A36" s="2">
        <v>28</v>
      </c>
      <c r="B36" t="s">
        <v>30</v>
      </c>
      <c r="C36" s="6">
        <v>47.5</v>
      </c>
      <c r="D36" s="2">
        <v>1</v>
      </c>
      <c r="E36" s="6">
        <f>(1/C36)*D36/1000</f>
        <v>2.1052631578947369E-5</v>
      </c>
      <c r="F36" s="2">
        <v>7850</v>
      </c>
    </row>
    <row r="37" spans="1:6" x14ac:dyDescent="0.3">
      <c r="A37" s="2">
        <v>29</v>
      </c>
      <c r="B37" t="s">
        <v>20</v>
      </c>
      <c r="C37" s="6">
        <v>0.18</v>
      </c>
      <c r="D37" s="2">
        <v>16</v>
      </c>
      <c r="E37" s="6">
        <f>(1/C37)*D37/1000</f>
        <v>8.8888888888888892E-2</v>
      </c>
    </row>
    <row r="38" spans="1:6" x14ac:dyDescent="0.3">
      <c r="A38" s="2">
        <v>30</v>
      </c>
      <c r="B38" t="s">
        <v>22</v>
      </c>
      <c r="C38" s="6">
        <v>0.79</v>
      </c>
      <c r="D38" s="2">
        <v>3</v>
      </c>
      <c r="E38" s="6">
        <f>(1/C38)*D38/1000</f>
        <v>3.7974683544303796E-3</v>
      </c>
      <c r="F38" s="2">
        <v>2050</v>
      </c>
    </row>
    <row r="39" spans="1:6" x14ac:dyDescent="0.3">
      <c r="A39" s="2">
        <v>31</v>
      </c>
      <c r="B39" t="s">
        <v>42</v>
      </c>
      <c r="C39" s="6">
        <v>1.9E-2</v>
      </c>
      <c r="D39" s="2">
        <v>20</v>
      </c>
      <c r="E39" s="6">
        <f t="shared" ref="E39" si="0">(1/C39)*D39/1000</f>
        <v>1.0526315789473686</v>
      </c>
    </row>
    <row r="41" spans="1:6" x14ac:dyDescent="0.3">
      <c r="B41" s="2" t="s">
        <v>14</v>
      </c>
    </row>
    <row r="43" spans="1:6" x14ac:dyDescent="0.3">
      <c r="A43" s="2">
        <v>32</v>
      </c>
      <c r="B43" s="9" t="s">
        <v>43</v>
      </c>
      <c r="E43" s="2">
        <v>0.03</v>
      </c>
    </row>
    <row r="44" spans="1:6" x14ac:dyDescent="0.3">
      <c r="A44" s="2">
        <v>33</v>
      </c>
      <c r="B44" s="9" t="s">
        <v>45</v>
      </c>
      <c r="E44" s="2">
        <v>0.12</v>
      </c>
    </row>
    <row r="45" spans="1:6" x14ac:dyDescent="0.3">
      <c r="A45" s="2">
        <v>34</v>
      </c>
      <c r="B45" s="9" t="s">
        <v>44</v>
      </c>
      <c r="E45" s="2" t="s">
        <v>46</v>
      </c>
    </row>
    <row r="46" spans="1:6" x14ac:dyDescent="0.3">
      <c r="A46" s="2">
        <v>35</v>
      </c>
      <c r="B46" s="9" t="s">
        <v>47</v>
      </c>
      <c r="E46" s="2" t="s">
        <v>48</v>
      </c>
    </row>
    <row r="47" spans="1:6" ht="28.8" x14ac:dyDescent="0.3">
      <c r="A47" s="2">
        <v>36</v>
      </c>
      <c r="B47" s="10" t="s">
        <v>13</v>
      </c>
      <c r="E47" s="2">
        <v>0.16</v>
      </c>
    </row>
    <row r="48" spans="1:6" ht="43.2" x14ac:dyDescent="0.3">
      <c r="A48" s="2"/>
      <c r="B48" s="10" t="s">
        <v>49</v>
      </c>
      <c r="E48" s="2">
        <v>0.53</v>
      </c>
    </row>
    <row r="49" spans="1:5" x14ac:dyDescent="0.3">
      <c r="A49" s="2"/>
      <c r="B49" s="9"/>
      <c r="E49" s="2"/>
    </row>
    <row r="50" spans="1:5" x14ac:dyDescent="0.3">
      <c r="A50" s="2"/>
    </row>
  </sheetData>
  <sortState xmlns:xlrd2="http://schemas.microsoft.com/office/spreadsheetml/2017/richdata2" ref="B9:F38">
    <sortCondition ref="B9:B38"/>
  </sortState>
  <mergeCells count="1">
    <mergeCell ref="A2:F2"/>
  </mergeCells>
  <pageMargins left="0.7" right="0.7" top="0.75" bottom="0.75" header="0.3" footer="0.3"/>
  <pageSetup paperSize="9" scale="9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38588812-9771-4EE4-8C5E-4C35A86A1FE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Hoad</dc:creator>
  <cp:lastModifiedBy>Brad Hoad</cp:lastModifiedBy>
  <cp:lastPrinted>2026-04-08T09:42:22Z</cp:lastPrinted>
  <dcterms:created xsi:type="dcterms:W3CDTF">2020-03-27T05:57:59Z</dcterms:created>
  <dcterms:modified xsi:type="dcterms:W3CDTF">2026-04-08T09:42:47Z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{38588812-9771-4EE4-8C5E-4C35A86A1FE7}</vt:lpwstr>
  </property>
</Properties>
</file>